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816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7" i="2"/>
  <c r="J17" s="1"/>
  <c r="N17" s="1"/>
  <c r="R17" s="1"/>
  <c r="F16"/>
  <c r="J16" s="1"/>
  <c r="N16" s="1"/>
  <c r="R16" s="1"/>
  <c r="F12"/>
  <c r="J12" s="1"/>
  <c r="N12" s="1"/>
  <c r="R12" s="1"/>
  <c r="F15"/>
  <c r="J15" s="1"/>
  <c r="N15" s="1"/>
  <c r="R15" s="1"/>
  <c r="F19"/>
  <c r="J19" s="1"/>
  <c r="N19" s="1"/>
  <c r="R19" s="1"/>
  <c r="F13"/>
  <c r="J13" s="1"/>
  <c r="N13" s="1"/>
  <c r="R13" s="1"/>
  <c r="F11"/>
  <c r="J11" s="1"/>
  <c r="N11" s="1"/>
  <c r="R11" s="1"/>
  <c r="F9"/>
  <c r="J9" s="1"/>
  <c r="N9" s="1"/>
  <c r="R9" s="1"/>
  <c r="F7"/>
  <c r="J7" s="1"/>
  <c r="N7" s="1"/>
  <c r="R7" s="1"/>
  <c r="F18"/>
  <c r="J18" s="1"/>
  <c r="N18" s="1"/>
  <c r="R18" s="1"/>
  <c r="F14"/>
  <c r="J14" s="1"/>
  <c r="N14" s="1"/>
  <c r="R14" s="1"/>
  <c r="F10"/>
  <c r="J10" s="1"/>
  <c r="N10" s="1"/>
  <c r="R10" s="1"/>
  <c r="F8"/>
  <c r="J8" s="1"/>
  <c r="N8" s="1"/>
  <c r="R8" s="1"/>
  <c r="F6"/>
  <c r="J6" s="1"/>
  <c r="N6" s="1"/>
  <c r="R6" s="1"/>
  <c r="F20"/>
  <c r="F8" i="1"/>
  <c r="J8" s="1"/>
  <c r="N8" s="1"/>
  <c r="R8" s="1"/>
  <c r="F9"/>
  <c r="J9" s="1"/>
  <c r="N9" s="1"/>
  <c r="R9" s="1"/>
  <c r="F10"/>
  <c r="J10" s="1"/>
  <c r="N10" s="1"/>
  <c r="R10" s="1"/>
  <c r="F11"/>
  <c r="J11" s="1"/>
  <c r="N11" s="1"/>
  <c r="R11" s="1"/>
  <c r="F12"/>
  <c r="J12" s="1"/>
  <c r="N12" s="1"/>
  <c r="R12" s="1"/>
  <c r="F15"/>
  <c r="J15" s="1"/>
  <c r="N15" s="1"/>
  <c r="R15" s="1"/>
  <c r="F16"/>
  <c r="J16" s="1"/>
  <c r="N16" s="1"/>
  <c r="R16" s="1"/>
  <c r="F14"/>
  <c r="J14" s="1"/>
  <c r="N14" s="1"/>
  <c r="R14" s="1"/>
  <c r="F20"/>
  <c r="J20" s="1"/>
  <c r="N20" s="1"/>
  <c r="R20" s="1"/>
  <c r="F18"/>
  <c r="J18" s="1"/>
  <c r="N18" s="1"/>
  <c r="R18" s="1"/>
  <c r="F19"/>
  <c r="J19" s="1"/>
  <c r="N19" s="1"/>
  <c r="R19" s="1"/>
  <c r="F23"/>
  <c r="J23" s="1"/>
  <c r="N23" s="1"/>
  <c r="R23" s="1"/>
  <c r="F22"/>
  <c r="J22" s="1"/>
  <c r="N22" s="1"/>
  <c r="R22" s="1"/>
  <c r="F24"/>
  <c r="J24" s="1"/>
  <c r="N24" s="1"/>
  <c r="R24" s="1"/>
  <c r="F6"/>
</calcChain>
</file>

<file path=xl/sharedStrings.xml><?xml version="1.0" encoding="utf-8"?>
<sst xmlns="http://schemas.openxmlformats.org/spreadsheetml/2006/main" count="136" uniqueCount="53">
  <si>
    <t>Autotest Drivers Club</t>
  </si>
  <si>
    <t>Club Autotest</t>
  </si>
  <si>
    <t>Class</t>
  </si>
  <si>
    <t>Driver</t>
  </si>
  <si>
    <t>1A</t>
  </si>
  <si>
    <t>2A</t>
  </si>
  <si>
    <t>3A</t>
  </si>
  <si>
    <t>Sub</t>
  </si>
  <si>
    <t>1B</t>
  </si>
  <si>
    <t>2B</t>
  </si>
  <si>
    <t>3B</t>
  </si>
  <si>
    <t>1C</t>
  </si>
  <si>
    <t>2C</t>
  </si>
  <si>
    <t>3C</t>
  </si>
  <si>
    <t>1D</t>
  </si>
  <si>
    <t>2D</t>
  </si>
  <si>
    <t>3D</t>
  </si>
  <si>
    <t>Total</t>
  </si>
  <si>
    <t>Overall</t>
  </si>
  <si>
    <t>Turkington Precast</t>
  </si>
  <si>
    <t>A1</t>
  </si>
  <si>
    <t>B2</t>
  </si>
  <si>
    <t>B1</t>
  </si>
  <si>
    <t>B4</t>
  </si>
  <si>
    <t>B5B</t>
  </si>
  <si>
    <t>B6B</t>
  </si>
  <si>
    <t>D2</t>
  </si>
  <si>
    <t>D3</t>
  </si>
  <si>
    <t>D4SE</t>
  </si>
  <si>
    <t>E1</t>
  </si>
  <si>
    <t>N Ferguson</t>
  </si>
  <si>
    <t>P Blair</t>
  </si>
  <si>
    <t>T Ferguson</t>
  </si>
  <si>
    <t>E Patterson</t>
  </si>
  <si>
    <t>R Reid</t>
  </si>
  <si>
    <t>A McCracken</t>
  </si>
  <si>
    <t>D Boyce</t>
  </si>
  <si>
    <t>R Donaldson</t>
  </si>
  <si>
    <t>R Allen</t>
  </si>
  <si>
    <t>R Mullen</t>
  </si>
  <si>
    <t>B McCurry</t>
  </si>
  <si>
    <t>A McMullan</t>
  </si>
  <si>
    <t>J Kennedy</t>
  </si>
  <si>
    <t>B Watt</t>
  </si>
  <si>
    <t>J Linton</t>
  </si>
  <si>
    <t>Saturday 27th October 2012</t>
  </si>
  <si>
    <t>G1B</t>
  </si>
  <si>
    <t>G3B</t>
  </si>
  <si>
    <t>G4B</t>
  </si>
  <si>
    <t>E3B</t>
  </si>
  <si>
    <t>E2B</t>
  </si>
  <si>
    <t>Fail</t>
  </si>
  <si>
    <t>DNF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</si>
</sst>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/>
    <xf numFmtId="0" fontId="1" fillId="0" borderId="0" xfId="0" applyFont="1"/>
    <xf numFmtId="0" fontId="0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0" fillId="2" borderId="0" xfId="0" applyFill="1"/>
    <xf numFmtId="0" fontId="0" fillId="0" borderId="0" xfId="0" applyFill="1"/>
    <xf numFmtId="164" fontId="0" fillId="2" borderId="0" xfId="0" applyNumberFormat="1" applyFill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"/>
  <sheetViews>
    <sheetView workbookViewId="0">
      <selection activeCell="B6" sqref="B6"/>
    </sheetView>
  </sheetViews>
  <sheetFormatPr defaultRowHeight="15"/>
  <cols>
    <col min="1" max="1" width="5.42578125" customWidth="1"/>
    <col min="2" max="2" width="12.28515625" bestFit="1" customWidth="1"/>
    <col min="3" max="3" width="7.140625" customWidth="1"/>
    <col min="4" max="4" width="7.28515625" customWidth="1"/>
    <col min="5" max="5" width="6.140625" customWidth="1"/>
    <col min="6" max="6" width="6.7109375" style="6" customWidth="1"/>
    <col min="7" max="7" width="6" customWidth="1"/>
    <col min="8" max="8" width="6.7109375" customWidth="1"/>
    <col min="9" max="9" width="5.7109375" customWidth="1"/>
    <col min="10" max="10" width="6.5703125" style="6" customWidth="1"/>
    <col min="11" max="11" width="7.28515625" customWidth="1"/>
    <col min="12" max="12" width="6.140625" customWidth="1"/>
    <col min="13" max="13" width="7" customWidth="1"/>
    <col min="14" max="14" width="6.5703125" style="6" customWidth="1"/>
    <col min="15" max="15" width="7.140625" customWidth="1"/>
    <col min="16" max="16" width="6.5703125" customWidth="1"/>
    <col min="17" max="17" width="6.7109375" customWidth="1"/>
    <col min="18" max="18" width="6.42578125" style="6" customWidth="1"/>
    <col min="19" max="19" width="7.42578125" style="9" bestFit="1" customWidth="1"/>
  </cols>
  <sheetData>
    <row r="1" spans="1:19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ht="15.75">
      <c r="A2" s="5" t="s">
        <v>1</v>
      </c>
      <c r="B2" s="5"/>
      <c r="C2" s="2"/>
      <c r="D2" s="2"/>
      <c r="E2" s="3" t="s">
        <v>19</v>
      </c>
      <c r="F2" s="8"/>
      <c r="G2" s="3"/>
      <c r="H2" s="3"/>
      <c r="I2" s="3"/>
      <c r="J2" s="3" t="s">
        <v>45</v>
      </c>
      <c r="K2" s="3"/>
      <c r="L2" s="3"/>
      <c r="M2" s="7"/>
      <c r="O2" s="2"/>
      <c r="P2" s="2"/>
      <c r="Q2" s="2"/>
    </row>
    <row r="4" spans="1:19">
      <c r="A4" s="6" t="s">
        <v>2</v>
      </c>
      <c r="B4" s="6" t="s">
        <v>3</v>
      </c>
      <c r="C4" s="10" t="s">
        <v>4</v>
      </c>
      <c r="D4" s="10" t="s">
        <v>5</v>
      </c>
      <c r="E4" s="10" t="s">
        <v>6</v>
      </c>
      <c r="F4" s="9" t="s">
        <v>7</v>
      </c>
      <c r="G4" s="10" t="s">
        <v>8</v>
      </c>
      <c r="H4" s="10" t="s">
        <v>9</v>
      </c>
      <c r="I4" s="10" t="s">
        <v>10</v>
      </c>
      <c r="J4" s="9" t="s">
        <v>7</v>
      </c>
      <c r="K4" s="10" t="s">
        <v>11</v>
      </c>
      <c r="L4" s="10" t="s">
        <v>12</v>
      </c>
      <c r="M4" s="10" t="s">
        <v>13</v>
      </c>
      <c r="N4" s="9" t="s">
        <v>7</v>
      </c>
      <c r="O4" s="10" t="s">
        <v>14</v>
      </c>
      <c r="P4" s="10" t="s">
        <v>15</v>
      </c>
      <c r="Q4" s="10" t="s">
        <v>16</v>
      </c>
      <c r="R4" s="9" t="s">
        <v>17</v>
      </c>
      <c r="S4" s="9" t="s">
        <v>2</v>
      </c>
    </row>
    <row r="6" spans="1:19">
      <c r="A6" s="2" t="s">
        <v>20</v>
      </c>
      <c r="B6" s="2" t="s">
        <v>30</v>
      </c>
      <c r="C6" s="4">
        <v>55.9</v>
      </c>
      <c r="D6" s="4">
        <v>58.7</v>
      </c>
      <c r="E6" s="13"/>
      <c r="F6" s="12">
        <f>SUM(C6+D6+E6)</f>
        <v>114.6</v>
      </c>
      <c r="G6" s="4">
        <v>54.8</v>
      </c>
      <c r="H6" s="4">
        <v>57.4</v>
      </c>
      <c r="I6" s="13" t="s">
        <v>52</v>
      </c>
      <c r="J6" s="12" t="s">
        <v>52</v>
      </c>
      <c r="K6" s="4" t="s">
        <v>52</v>
      </c>
      <c r="L6" s="4" t="s">
        <v>52</v>
      </c>
      <c r="M6" s="4" t="s">
        <v>52</v>
      </c>
      <c r="N6" s="12" t="s">
        <v>52</v>
      </c>
      <c r="O6" s="4" t="s">
        <v>52</v>
      </c>
      <c r="P6" s="4" t="s">
        <v>52</v>
      </c>
      <c r="Q6" s="4" t="s">
        <v>52</v>
      </c>
      <c r="R6" s="12" t="s">
        <v>52</v>
      </c>
      <c r="S6" s="9" t="s">
        <v>52</v>
      </c>
    </row>
    <row r="7" spans="1:19">
      <c r="C7" s="4"/>
      <c r="D7" s="4"/>
      <c r="E7" s="4"/>
      <c r="F7" s="12"/>
      <c r="G7" s="4"/>
      <c r="H7" s="4"/>
      <c r="I7" s="4"/>
      <c r="J7" s="12"/>
      <c r="K7" s="4"/>
      <c r="L7" s="4"/>
      <c r="M7" s="4"/>
      <c r="N7" s="12"/>
      <c r="O7" s="4"/>
      <c r="P7" s="4"/>
      <c r="Q7" s="4"/>
      <c r="R7" s="12"/>
    </row>
    <row r="8" spans="1:19">
      <c r="A8" s="2" t="s">
        <v>22</v>
      </c>
      <c r="B8" s="2" t="s">
        <v>31</v>
      </c>
      <c r="C8" s="4">
        <v>53.3</v>
      </c>
      <c r="D8" s="4">
        <v>53.5</v>
      </c>
      <c r="E8" s="4">
        <v>69.3</v>
      </c>
      <c r="F8" s="12">
        <f>SUM(C8+D8+E8)</f>
        <v>176.1</v>
      </c>
      <c r="G8" s="4">
        <v>52.8</v>
      </c>
      <c r="H8" s="4">
        <v>59.3</v>
      </c>
      <c r="I8" s="4">
        <v>68.7</v>
      </c>
      <c r="J8" s="12">
        <f>SUM(F8+G8+H8+I8)</f>
        <v>356.9</v>
      </c>
      <c r="K8" s="4">
        <v>52.4</v>
      </c>
      <c r="L8" s="4">
        <v>52.9</v>
      </c>
      <c r="M8" s="4">
        <v>68.2</v>
      </c>
      <c r="N8" s="12">
        <f>SUM(J8+K8+L8+M8)</f>
        <v>530.4</v>
      </c>
      <c r="O8" s="4">
        <v>52.6</v>
      </c>
      <c r="P8" s="4">
        <v>53</v>
      </c>
      <c r="Q8" s="13">
        <v>87.9</v>
      </c>
      <c r="R8" s="12">
        <f>SUM(N8+O8+P8+Q8)</f>
        <v>723.9</v>
      </c>
      <c r="S8" s="9">
        <v>1</v>
      </c>
    </row>
    <row r="9" spans="1:19">
      <c r="A9" s="2" t="s">
        <v>21</v>
      </c>
      <c r="B9" s="2" t="s">
        <v>32</v>
      </c>
      <c r="C9" s="4">
        <v>56.1</v>
      </c>
      <c r="D9" s="4">
        <v>57.3</v>
      </c>
      <c r="E9" s="4">
        <v>71</v>
      </c>
      <c r="F9" s="12">
        <f>SUM(C9+D9+E9)</f>
        <v>184.4</v>
      </c>
      <c r="G9" s="4">
        <v>54.7</v>
      </c>
      <c r="H9" s="4">
        <v>57.2</v>
      </c>
      <c r="I9" s="4">
        <v>75.2</v>
      </c>
      <c r="J9" s="12">
        <f>SUM(F9+G9+H9+I9)</f>
        <v>371.5</v>
      </c>
      <c r="K9" s="4">
        <v>54.6</v>
      </c>
      <c r="L9" s="13">
        <v>72.900000000000006</v>
      </c>
      <c r="M9" s="4">
        <v>69.599999999999994</v>
      </c>
      <c r="N9" s="12">
        <f>SUM(J9+K9+L9+M9)</f>
        <v>568.6</v>
      </c>
      <c r="O9" s="13">
        <v>72.599999999999994</v>
      </c>
      <c r="P9" s="4">
        <v>57.3</v>
      </c>
      <c r="Q9" s="4">
        <v>67.900000000000006</v>
      </c>
      <c r="R9" s="12">
        <f>SUM(N9+O9+P9+Q9)</f>
        <v>766.4</v>
      </c>
      <c r="S9" s="9">
        <v>2</v>
      </c>
    </row>
    <row r="10" spans="1:19">
      <c r="A10" s="2" t="s">
        <v>23</v>
      </c>
      <c r="B10" s="2" t="s">
        <v>33</v>
      </c>
      <c r="C10" s="4">
        <v>62.5</v>
      </c>
      <c r="D10" s="4">
        <v>64.599999999999994</v>
      </c>
      <c r="E10" s="4">
        <v>73</v>
      </c>
      <c r="F10" s="12">
        <f>SUM(C10+D10+E10)</f>
        <v>200.1</v>
      </c>
      <c r="G10" s="4">
        <v>59.7</v>
      </c>
      <c r="H10" s="4">
        <v>60.9</v>
      </c>
      <c r="I10" s="4">
        <v>77.7</v>
      </c>
      <c r="J10" s="12">
        <f>SUM(F10+G10+H10+I10)</f>
        <v>398.4</v>
      </c>
      <c r="K10" s="4">
        <v>61.7</v>
      </c>
      <c r="L10" s="4">
        <v>61.6</v>
      </c>
      <c r="M10" s="4">
        <v>70.7</v>
      </c>
      <c r="N10" s="12">
        <f>SUM(J10+K10+L10+M10)</f>
        <v>592.4</v>
      </c>
      <c r="O10" s="4">
        <v>64</v>
      </c>
      <c r="P10" s="4">
        <v>61.3</v>
      </c>
      <c r="Q10" s="4">
        <v>71.900000000000006</v>
      </c>
      <c r="R10" s="12">
        <f>SUM(N10+O10+P10+Q10)</f>
        <v>789.59999999999991</v>
      </c>
      <c r="S10" s="9">
        <v>3</v>
      </c>
    </row>
    <row r="11" spans="1:19">
      <c r="A11" s="2" t="s">
        <v>24</v>
      </c>
      <c r="B11" s="2" t="s">
        <v>34</v>
      </c>
      <c r="C11" s="4">
        <v>72.2</v>
      </c>
      <c r="D11" s="4">
        <v>77</v>
      </c>
      <c r="E11" s="4">
        <v>82.7</v>
      </c>
      <c r="F11" s="12">
        <f t="shared" ref="F8:F24" si="0">SUM(C11+D11+E11)</f>
        <v>231.89999999999998</v>
      </c>
      <c r="G11" s="4">
        <v>82.2</v>
      </c>
      <c r="H11" s="4">
        <v>73</v>
      </c>
      <c r="I11" s="4">
        <v>78</v>
      </c>
      <c r="J11" s="12">
        <f t="shared" ref="J8:J24" si="1">SUM(F11+G11+H11+I11)</f>
        <v>465.09999999999997</v>
      </c>
      <c r="K11" s="4">
        <v>71.099999999999994</v>
      </c>
      <c r="L11" s="4">
        <v>71.900000000000006</v>
      </c>
      <c r="M11" s="15">
        <v>98</v>
      </c>
      <c r="N11" s="12">
        <f t="shared" ref="N8:N24" si="2">SUM(J11+K11+L11+M11)</f>
        <v>706.09999999999991</v>
      </c>
      <c r="O11" s="4">
        <v>91.1</v>
      </c>
      <c r="P11" s="4">
        <v>91.9</v>
      </c>
      <c r="Q11" s="4">
        <v>98</v>
      </c>
      <c r="R11" s="12">
        <f t="shared" ref="R8:R24" si="3">SUM(N11+O11+P11+Q11)</f>
        <v>987.09999999999991</v>
      </c>
      <c r="S11" s="9" t="s">
        <v>8</v>
      </c>
    </row>
    <row r="12" spans="1:19">
      <c r="A12" s="2" t="s">
        <v>25</v>
      </c>
      <c r="B12" s="2" t="s">
        <v>35</v>
      </c>
      <c r="C12" s="4">
        <v>92.2</v>
      </c>
      <c r="D12" s="4">
        <v>97</v>
      </c>
      <c r="E12" s="13">
        <v>102.7</v>
      </c>
      <c r="F12" s="12">
        <f t="shared" si="0"/>
        <v>291.89999999999998</v>
      </c>
      <c r="G12" s="13">
        <v>102.2</v>
      </c>
      <c r="H12" s="4">
        <v>94.6</v>
      </c>
      <c r="I12" s="15">
        <v>98</v>
      </c>
      <c r="J12" s="12">
        <f t="shared" si="1"/>
        <v>586.69999999999993</v>
      </c>
      <c r="K12" s="4">
        <v>81.099999999999994</v>
      </c>
      <c r="L12" s="4">
        <v>71.900000000000006</v>
      </c>
      <c r="M12" s="4">
        <v>98</v>
      </c>
      <c r="N12" s="12">
        <f t="shared" si="2"/>
        <v>837.69999999999993</v>
      </c>
      <c r="O12" s="4">
        <v>91.1</v>
      </c>
      <c r="P12" s="4">
        <v>91.8</v>
      </c>
      <c r="Q12" s="4">
        <v>98</v>
      </c>
      <c r="R12" s="12">
        <f t="shared" si="3"/>
        <v>1118.5999999999999</v>
      </c>
      <c r="S12" s="9" t="s">
        <v>9</v>
      </c>
    </row>
    <row r="13" spans="1:19">
      <c r="C13" s="4"/>
      <c r="D13" s="4"/>
      <c r="E13" s="4"/>
      <c r="F13" s="12"/>
      <c r="G13" s="4"/>
      <c r="H13" s="4"/>
      <c r="I13" s="4"/>
      <c r="J13" s="12"/>
      <c r="K13" s="4"/>
      <c r="L13" s="4"/>
      <c r="M13" s="4"/>
      <c r="N13" s="12"/>
      <c r="O13" s="4"/>
      <c r="P13" s="4"/>
      <c r="Q13" s="4"/>
      <c r="R13" s="12"/>
    </row>
    <row r="14" spans="1:19">
      <c r="A14" s="2" t="s">
        <v>28</v>
      </c>
      <c r="B14" s="2" t="s">
        <v>38</v>
      </c>
      <c r="C14" s="4">
        <v>64.599999999999994</v>
      </c>
      <c r="D14" s="4">
        <v>62.3</v>
      </c>
      <c r="E14" s="4">
        <v>70.099999999999994</v>
      </c>
      <c r="F14" s="12">
        <f>SUM(C14+D14+E14)</f>
        <v>197</v>
      </c>
      <c r="G14" s="4">
        <v>57.7</v>
      </c>
      <c r="H14" s="4">
        <v>62.1</v>
      </c>
      <c r="I14" s="4">
        <v>68.5</v>
      </c>
      <c r="J14" s="12">
        <f>SUM(F14+G14+H14+I14)</f>
        <v>385.3</v>
      </c>
      <c r="K14" s="4">
        <v>58.9</v>
      </c>
      <c r="L14" s="4">
        <v>60.7</v>
      </c>
      <c r="M14" s="4">
        <v>68.8</v>
      </c>
      <c r="N14" s="12">
        <f>SUM(J14+K14+L14+M14)</f>
        <v>573.69999999999993</v>
      </c>
      <c r="O14" s="4">
        <v>59</v>
      </c>
      <c r="P14" s="4">
        <v>60</v>
      </c>
      <c r="Q14" s="4">
        <v>68.099999999999994</v>
      </c>
      <c r="R14" s="12">
        <f>SUM(N14+O14+P14+Q14)</f>
        <v>760.8</v>
      </c>
      <c r="S14" s="9">
        <v>1</v>
      </c>
    </row>
    <row r="15" spans="1:19">
      <c r="A15" s="2" t="s">
        <v>26</v>
      </c>
      <c r="B15" s="2" t="s">
        <v>36</v>
      </c>
      <c r="C15" s="4">
        <v>64.599999999999994</v>
      </c>
      <c r="D15" s="4">
        <v>59.7</v>
      </c>
      <c r="E15" s="4">
        <v>68.099999999999994</v>
      </c>
      <c r="F15" s="12">
        <f>SUM(C15+D15+E15)</f>
        <v>192.39999999999998</v>
      </c>
      <c r="G15" s="4">
        <v>68.3</v>
      </c>
      <c r="H15" s="4">
        <v>59.6</v>
      </c>
      <c r="I15" s="4">
        <v>67.7</v>
      </c>
      <c r="J15" s="12">
        <f>SUM(F15+G15+H15+I15)</f>
        <v>388</v>
      </c>
      <c r="K15" s="4">
        <v>64.3</v>
      </c>
      <c r="L15" s="4">
        <v>63</v>
      </c>
      <c r="M15" s="4">
        <v>70.8</v>
      </c>
      <c r="N15" s="12">
        <f>SUM(J15+K15+L15+M15)</f>
        <v>586.09999999999991</v>
      </c>
      <c r="O15" s="4">
        <v>58.9</v>
      </c>
      <c r="P15" s="4">
        <v>60</v>
      </c>
      <c r="Q15" s="4">
        <v>67.900000000000006</v>
      </c>
      <c r="R15" s="12">
        <f>SUM(N15+O15+P15+Q15)</f>
        <v>772.89999999999986</v>
      </c>
      <c r="S15" s="9">
        <v>2</v>
      </c>
    </row>
    <row r="16" spans="1:19">
      <c r="A16" s="2" t="s">
        <v>27</v>
      </c>
      <c r="B16" s="2" t="s">
        <v>37</v>
      </c>
      <c r="C16" s="4">
        <v>55.8</v>
      </c>
      <c r="D16" s="4">
        <v>58.7</v>
      </c>
      <c r="E16" s="4">
        <v>72.599999999999994</v>
      </c>
      <c r="F16" s="12">
        <f>SUM(C16+D16+E16)</f>
        <v>187.1</v>
      </c>
      <c r="G16" s="4">
        <v>66.7</v>
      </c>
      <c r="H16" s="14">
        <v>61.5</v>
      </c>
      <c r="I16" s="4">
        <v>72.5</v>
      </c>
      <c r="J16" s="12">
        <f>SUM(F16+G16+H16+I16)</f>
        <v>387.8</v>
      </c>
      <c r="K16" s="4">
        <v>55.8</v>
      </c>
      <c r="L16" s="4">
        <v>62.3</v>
      </c>
      <c r="M16" s="13">
        <v>88.8</v>
      </c>
      <c r="N16" s="12">
        <f>SUM(J16+K16+L16+M16)</f>
        <v>594.70000000000005</v>
      </c>
      <c r="O16" s="4">
        <v>59.2</v>
      </c>
      <c r="P16" s="4">
        <v>57.5</v>
      </c>
      <c r="Q16" s="4">
        <v>79</v>
      </c>
      <c r="R16" s="12">
        <f>SUM(N16+O16+P16+Q16)</f>
        <v>790.40000000000009</v>
      </c>
      <c r="S16" s="9">
        <v>3</v>
      </c>
    </row>
    <row r="17" spans="1:19">
      <c r="C17" s="4"/>
      <c r="D17" s="4"/>
      <c r="E17" s="4"/>
      <c r="F17" s="12"/>
      <c r="G17" s="4"/>
      <c r="H17" s="4"/>
      <c r="I17" s="4"/>
      <c r="J17" s="12"/>
      <c r="K17" s="4"/>
      <c r="L17" s="4"/>
      <c r="M17" s="4"/>
      <c r="N17" s="12"/>
      <c r="O17" s="4"/>
      <c r="P17" s="4"/>
      <c r="Q17" s="4"/>
      <c r="R17" s="12"/>
    </row>
    <row r="18" spans="1:19">
      <c r="A18" s="2" t="s">
        <v>50</v>
      </c>
      <c r="B18" s="2" t="s">
        <v>40</v>
      </c>
      <c r="C18" s="4">
        <v>89.4</v>
      </c>
      <c r="D18" s="4">
        <v>78.2</v>
      </c>
      <c r="E18" s="4">
        <v>86.1</v>
      </c>
      <c r="F18" s="12">
        <f>SUM(C18+D18+E18)</f>
        <v>253.70000000000002</v>
      </c>
      <c r="G18" s="4">
        <v>87.2</v>
      </c>
      <c r="H18" s="4">
        <v>79.099999999999994</v>
      </c>
      <c r="I18" s="4">
        <v>84</v>
      </c>
      <c r="J18" s="12">
        <f>SUM(F18+G18+H18+I18)</f>
        <v>504</v>
      </c>
      <c r="K18" s="4">
        <v>84.8</v>
      </c>
      <c r="L18" s="4">
        <v>73.099999999999994</v>
      </c>
      <c r="M18" s="4">
        <v>81.7</v>
      </c>
      <c r="N18" s="12">
        <f>SUM(J18+K18+L18+M18)</f>
        <v>743.6</v>
      </c>
      <c r="O18" s="4">
        <v>81.8</v>
      </c>
      <c r="P18" s="4">
        <v>71.099999999999994</v>
      </c>
      <c r="Q18" s="4">
        <v>81</v>
      </c>
      <c r="R18" s="12">
        <f>SUM(N18+O18+P18+Q18)</f>
        <v>977.5</v>
      </c>
      <c r="S18" s="9" t="s">
        <v>8</v>
      </c>
    </row>
    <row r="19" spans="1:19">
      <c r="A19" s="2" t="s">
        <v>49</v>
      </c>
      <c r="B19" s="2" t="s">
        <v>41</v>
      </c>
      <c r="C19" s="4">
        <v>110</v>
      </c>
      <c r="D19" s="4">
        <v>97.8</v>
      </c>
      <c r="E19" s="13">
        <v>106.1</v>
      </c>
      <c r="F19" s="12">
        <f>SUM(C19+D19+E19)</f>
        <v>313.89999999999998</v>
      </c>
      <c r="G19" s="4">
        <v>93.9</v>
      </c>
      <c r="H19" s="4">
        <v>99.1</v>
      </c>
      <c r="I19" s="4">
        <v>92.3</v>
      </c>
      <c r="J19" s="12">
        <f>SUM(F19+G19+H19+I19)</f>
        <v>599.19999999999993</v>
      </c>
      <c r="K19" s="4">
        <v>96.5</v>
      </c>
      <c r="L19" s="4">
        <v>94.7</v>
      </c>
      <c r="M19" s="4">
        <v>97.4</v>
      </c>
      <c r="N19" s="12">
        <f>SUM(J19+K19+L19+M19)</f>
        <v>887.8</v>
      </c>
      <c r="O19" s="4">
        <v>89.2</v>
      </c>
      <c r="P19" s="4">
        <v>90.1</v>
      </c>
      <c r="Q19" s="4">
        <v>93.6</v>
      </c>
      <c r="R19" s="12">
        <f>SUM(N19+O19+P19+Q19)</f>
        <v>1160.6999999999998</v>
      </c>
      <c r="S19" s="9" t="s">
        <v>9</v>
      </c>
    </row>
    <row r="20" spans="1:19">
      <c r="A20" s="2" t="s">
        <v>29</v>
      </c>
      <c r="B20" s="2" t="s">
        <v>39</v>
      </c>
      <c r="C20" s="4">
        <v>89.6</v>
      </c>
      <c r="D20" s="4">
        <v>72.599999999999994</v>
      </c>
      <c r="E20" s="15">
        <v>106</v>
      </c>
      <c r="F20" s="12">
        <f>SUM(C20+D20+E20)</f>
        <v>268.2</v>
      </c>
      <c r="G20" s="4">
        <v>83.7</v>
      </c>
      <c r="H20" s="4">
        <v>71.099999999999994</v>
      </c>
      <c r="I20" s="4">
        <v>86</v>
      </c>
      <c r="J20" s="12">
        <f>SUM(F20+G20+H20+I20)</f>
        <v>509</v>
      </c>
      <c r="K20" s="4">
        <v>77.400000000000006</v>
      </c>
      <c r="L20" s="4">
        <v>78.5</v>
      </c>
      <c r="M20" s="4">
        <v>98.2</v>
      </c>
      <c r="N20" s="12">
        <f>SUM(J20+K20+L20+M20)</f>
        <v>763.1</v>
      </c>
      <c r="O20" s="4">
        <v>86.1</v>
      </c>
      <c r="P20" s="4">
        <v>78.599999999999994</v>
      </c>
      <c r="Q20" s="4">
        <v>94.6</v>
      </c>
      <c r="R20" s="12">
        <f>SUM(N20+O20+P20+Q20)</f>
        <v>1022.4000000000001</v>
      </c>
      <c r="S20" s="9">
        <v>1</v>
      </c>
    </row>
    <row r="21" spans="1:19">
      <c r="A21" s="2"/>
      <c r="C21" s="4"/>
      <c r="D21" s="4"/>
      <c r="E21" s="4"/>
      <c r="F21" s="12"/>
      <c r="G21" s="4"/>
      <c r="H21" s="4"/>
      <c r="I21" s="4"/>
      <c r="J21" s="12"/>
      <c r="K21" s="4"/>
      <c r="L21" s="4"/>
      <c r="M21" s="4"/>
      <c r="N21" s="12"/>
      <c r="O21" s="4"/>
      <c r="P21" s="4"/>
      <c r="Q21" s="4"/>
      <c r="R21" s="12"/>
    </row>
    <row r="22" spans="1:19">
      <c r="A22" s="2" t="s">
        <v>47</v>
      </c>
      <c r="B22" s="2" t="s">
        <v>43</v>
      </c>
      <c r="C22" s="4">
        <v>76.5</v>
      </c>
      <c r="D22" s="4">
        <v>75</v>
      </c>
      <c r="E22" s="13">
        <v>104.6</v>
      </c>
      <c r="F22" s="12">
        <f>SUM(C22+D22+E22)</f>
        <v>256.10000000000002</v>
      </c>
      <c r="G22" s="4">
        <v>78.2</v>
      </c>
      <c r="H22" s="4">
        <v>73.7</v>
      </c>
      <c r="I22" s="4">
        <v>82.5</v>
      </c>
      <c r="J22" s="12">
        <f>SUM(F22+G22+H22+I22)</f>
        <v>490.5</v>
      </c>
      <c r="K22" s="4">
        <v>69.400000000000006</v>
      </c>
      <c r="L22" s="4">
        <v>76.3</v>
      </c>
      <c r="M22" s="4">
        <v>84.8</v>
      </c>
      <c r="N22" s="12">
        <f>SUM(J22+K22+L22+M22)</f>
        <v>720.99999999999989</v>
      </c>
      <c r="O22" s="4">
        <v>70.7</v>
      </c>
      <c r="P22" s="4">
        <v>81.900000000000006</v>
      </c>
      <c r="Q22" s="4">
        <v>81.3</v>
      </c>
      <c r="R22" s="12">
        <f>SUM(N22+O22+P22+Q22)</f>
        <v>954.89999999999986</v>
      </c>
      <c r="S22" s="9" t="s">
        <v>8</v>
      </c>
    </row>
    <row r="23" spans="1:19">
      <c r="A23" s="2" t="s">
        <v>46</v>
      </c>
      <c r="B23" s="2" t="s">
        <v>42</v>
      </c>
      <c r="C23" s="4">
        <v>76.099999999999994</v>
      </c>
      <c r="D23" s="4">
        <v>88.8</v>
      </c>
      <c r="E23" s="4">
        <v>84.6</v>
      </c>
      <c r="F23" s="12">
        <f>SUM(C23+D23+E23)</f>
        <v>249.49999999999997</v>
      </c>
      <c r="G23" s="13">
        <v>98.2</v>
      </c>
      <c r="H23" s="4">
        <v>90.1</v>
      </c>
      <c r="I23" s="4">
        <v>89.7</v>
      </c>
      <c r="J23" s="12">
        <f>SUM(F23+G23+H23+I23)</f>
        <v>527.5</v>
      </c>
      <c r="K23" s="4">
        <v>88.7</v>
      </c>
      <c r="L23" s="13">
        <v>96.3</v>
      </c>
      <c r="M23" s="4">
        <v>91</v>
      </c>
      <c r="N23" s="12">
        <f>SUM(J23+K23+L23+M23)</f>
        <v>803.5</v>
      </c>
      <c r="O23" s="4">
        <v>88.9</v>
      </c>
      <c r="P23" s="4">
        <v>83.5</v>
      </c>
      <c r="Q23" s="4">
        <v>89.9</v>
      </c>
      <c r="R23" s="12">
        <f>SUM(N23+O23+P23+Q23)</f>
        <v>1065.8</v>
      </c>
      <c r="S23" s="9" t="s">
        <v>9</v>
      </c>
    </row>
    <row r="24" spans="1:19">
      <c r="A24" s="2" t="s">
        <v>48</v>
      </c>
      <c r="B24" s="2" t="s">
        <v>44</v>
      </c>
      <c r="C24" s="4">
        <v>96.1</v>
      </c>
      <c r="D24" s="4">
        <v>91.1</v>
      </c>
      <c r="E24" s="4">
        <v>95.8</v>
      </c>
      <c r="F24" s="12">
        <f>SUM(C24+D24+E24)</f>
        <v>283</v>
      </c>
      <c r="G24" s="4">
        <v>98.2</v>
      </c>
      <c r="H24" s="4">
        <v>93.7</v>
      </c>
      <c r="I24" s="4">
        <v>89.8</v>
      </c>
      <c r="J24" s="12">
        <f>SUM(F24+G24+H24+I24)</f>
        <v>564.69999999999993</v>
      </c>
      <c r="K24" s="13">
        <v>89.4</v>
      </c>
      <c r="L24" s="4">
        <v>93.2</v>
      </c>
      <c r="M24" s="4">
        <v>95.3</v>
      </c>
      <c r="N24" s="12">
        <f>SUM(J24+K24+L24+M24)</f>
        <v>842.59999999999991</v>
      </c>
      <c r="O24" s="4">
        <v>85.6</v>
      </c>
      <c r="P24" s="4">
        <v>86.9</v>
      </c>
      <c r="Q24" s="13">
        <v>101.3</v>
      </c>
      <c r="R24" s="12">
        <f>SUM(N24+O24+P24+Q24)</f>
        <v>1116.3999999999999</v>
      </c>
      <c r="S24" s="9" t="s">
        <v>10</v>
      </c>
    </row>
    <row r="26" spans="1:19">
      <c r="C26" s="2" t="s">
        <v>51</v>
      </c>
      <c r="D26" s="13"/>
      <c r="F26" s="7"/>
      <c r="G26" s="2"/>
      <c r="H26" s="14"/>
    </row>
    <row r="27" spans="1:19">
      <c r="G27" s="2"/>
      <c r="H27" s="14"/>
    </row>
  </sheetData>
  <sortState ref="A22:S24">
    <sortCondition ref="R22:R24"/>
  </sortState>
  <mergeCells count="1">
    <mergeCell ref="A1:R1"/>
  </mergeCells>
  <printOptions gridLines="1"/>
  <pageMargins left="0.28000000000000003" right="0.26" top="0.49" bottom="0.16" header="0.59" footer="0.1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2"/>
  <sheetViews>
    <sheetView tabSelected="1" workbookViewId="0">
      <selection activeCell="T4" sqref="T4"/>
    </sheetView>
  </sheetViews>
  <sheetFormatPr defaultRowHeight="15"/>
  <cols>
    <col min="1" max="1" width="7" customWidth="1"/>
    <col min="2" max="2" width="12.28515625" bestFit="1" customWidth="1"/>
    <col min="3" max="3" width="5.28515625" customWidth="1"/>
    <col min="4" max="4" width="5.85546875" customWidth="1"/>
    <col min="5" max="5" width="6.42578125" customWidth="1"/>
    <col min="6" max="6" width="7" customWidth="1"/>
    <col min="7" max="8" width="6" customWidth="1"/>
    <col min="9" max="9" width="5.5703125" customWidth="1"/>
    <col min="10" max="10" width="6.5703125" customWidth="1"/>
    <col min="11" max="11" width="5.42578125" customWidth="1"/>
    <col min="12" max="12" width="6" customWidth="1"/>
    <col min="13" max="13" width="6.28515625" customWidth="1"/>
    <col min="14" max="14" width="6" customWidth="1"/>
    <col min="15" max="15" width="5.5703125" customWidth="1"/>
    <col min="16" max="16" width="5.42578125" customWidth="1"/>
    <col min="17" max="17" width="5.140625" customWidth="1"/>
    <col min="18" max="18" width="6.85546875" customWidth="1"/>
    <col min="19" max="19" width="6.7109375" style="16" customWidth="1"/>
  </cols>
  <sheetData>
    <row r="1" spans="1:19" s="2" customFormat="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6"/>
    </row>
    <row r="2" spans="1:19" s="2" customFormat="1" ht="15.75">
      <c r="A2" s="5" t="s">
        <v>1</v>
      </c>
      <c r="B2" s="5"/>
      <c r="E2" s="3" t="s">
        <v>19</v>
      </c>
      <c r="F2" s="8"/>
      <c r="G2" s="3"/>
      <c r="H2" s="3"/>
      <c r="I2" s="3"/>
      <c r="J2" s="3" t="s">
        <v>45</v>
      </c>
      <c r="K2" s="3"/>
      <c r="L2" s="3"/>
      <c r="M2" s="7"/>
      <c r="N2" s="6"/>
      <c r="R2" s="6"/>
      <c r="S2" s="16"/>
    </row>
    <row r="3" spans="1:19" s="2" customFormat="1">
      <c r="F3" s="6"/>
      <c r="J3" s="6"/>
      <c r="N3" s="6"/>
      <c r="R3" s="6"/>
      <c r="S3" s="16"/>
    </row>
    <row r="4" spans="1:19" s="2" customFormat="1">
      <c r="A4" s="6" t="s">
        <v>2</v>
      </c>
      <c r="B4" s="6" t="s">
        <v>3</v>
      </c>
      <c r="C4" s="10" t="s">
        <v>4</v>
      </c>
      <c r="D4" s="10" t="s">
        <v>5</v>
      </c>
      <c r="E4" s="10" t="s">
        <v>6</v>
      </c>
      <c r="F4" s="9" t="s">
        <v>7</v>
      </c>
      <c r="G4" s="10" t="s">
        <v>8</v>
      </c>
      <c r="H4" s="10" t="s">
        <v>9</v>
      </c>
      <c r="I4" s="10" t="s">
        <v>10</v>
      </c>
      <c r="J4" s="9" t="s">
        <v>7</v>
      </c>
      <c r="K4" s="10" t="s">
        <v>11</v>
      </c>
      <c r="L4" s="10" t="s">
        <v>12</v>
      </c>
      <c r="M4" s="10" t="s">
        <v>13</v>
      </c>
      <c r="N4" s="9" t="s">
        <v>7</v>
      </c>
      <c r="O4" s="10" t="s">
        <v>14</v>
      </c>
      <c r="P4" s="10" t="s">
        <v>15</v>
      </c>
      <c r="Q4" s="10" t="s">
        <v>16</v>
      </c>
      <c r="R4" s="9" t="s">
        <v>17</v>
      </c>
      <c r="S4" s="11" t="s">
        <v>18</v>
      </c>
    </row>
    <row r="5" spans="1:19" s="2" customFormat="1">
      <c r="F5" s="6"/>
      <c r="J5" s="6"/>
      <c r="N5" s="6"/>
      <c r="R5" s="6"/>
      <c r="S5" s="16"/>
    </row>
    <row r="6" spans="1:19" s="2" customFormat="1">
      <c r="A6" s="2" t="s">
        <v>22</v>
      </c>
      <c r="B6" s="2" t="s">
        <v>31</v>
      </c>
      <c r="C6" s="4">
        <v>53.3</v>
      </c>
      <c r="D6" s="4">
        <v>53.5</v>
      </c>
      <c r="E6" s="4">
        <v>69.3</v>
      </c>
      <c r="F6" s="12">
        <f>SUM(C6+D6+E6)</f>
        <v>176.1</v>
      </c>
      <c r="G6" s="4">
        <v>52.8</v>
      </c>
      <c r="H6" s="4">
        <v>59.3</v>
      </c>
      <c r="I6" s="4">
        <v>68.7</v>
      </c>
      <c r="J6" s="12">
        <f>SUM(F6+G6+H6+I6)</f>
        <v>356.9</v>
      </c>
      <c r="K6" s="4">
        <v>52.4</v>
      </c>
      <c r="L6" s="4">
        <v>52.9</v>
      </c>
      <c r="M6" s="4">
        <v>68.2</v>
      </c>
      <c r="N6" s="12">
        <f>SUM(J6+K6+L6+M6)</f>
        <v>530.4</v>
      </c>
      <c r="O6" s="4">
        <v>52.6</v>
      </c>
      <c r="P6" s="4">
        <v>53</v>
      </c>
      <c r="Q6" s="13">
        <v>87.9</v>
      </c>
      <c r="R6" s="12">
        <f>SUM(N6+O6+P6+Q6)</f>
        <v>723.9</v>
      </c>
      <c r="S6" s="16">
        <v>1</v>
      </c>
    </row>
    <row r="7" spans="1:19" s="2" customFormat="1">
      <c r="A7" s="2" t="s">
        <v>28</v>
      </c>
      <c r="B7" s="2" t="s">
        <v>38</v>
      </c>
      <c r="C7" s="4">
        <v>64.599999999999994</v>
      </c>
      <c r="D7" s="4">
        <v>62.3</v>
      </c>
      <c r="E7" s="4">
        <v>70.099999999999994</v>
      </c>
      <c r="F7" s="12">
        <f>SUM(C7+D7+E7)</f>
        <v>197</v>
      </c>
      <c r="G7" s="4">
        <v>57.7</v>
      </c>
      <c r="H7" s="4">
        <v>62.1</v>
      </c>
      <c r="I7" s="4">
        <v>68.5</v>
      </c>
      <c r="J7" s="12">
        <f>SUM(F7+G7+H7+I7)</f>
        <v>385.3</v>
      </c>
      <c r="K7" s="4">
        <v>58.9</v>
      </c>
      <c r="L7" s="4">
        <v>60.7</v>
      </c>
      <c r="M7" s="4">
        <v>68.8</v>
      </c>
      <c r="N7" s="12">
        <f>SUM(J7+K7+L7+M7)</f>
        <v>573.69999999999993</v>
      </c>
      <c r="O7" s="4">
        <v>59</v>
      </c>
      <c r="P7" s="4">
        <v>60</v>
      </c>
      <c r="Q7" s="4">
        <v>68.099999999999994</v>
      </c>
      <c r="R7" s="12">
        <f>SUM(N7+O7+P7+Q7)</f>
        <v>760.8</v>
      </c>
      <c r="S7" s="16">
        <v>2</v>
      </c>
    </row>
    <row r="8" spans="1:19" s="2" customFormat="1">
      <c r="A8" s="2" t="s">
        <v>21</v>
      </c>
      <c r="B8" s="2" t="s">
        <v>32</v>
      </c>
      <c r="C8" s="4">
        <v>56.1</v>
      </c>
      <c r="D8" s="4">
        <v>57.3</v>
      </c>
      <c r="E8" s="4">
        <v>71</v>
      </c>
      <c r="F8" s="12">
        <f>SUM(C8+D8+E8)</f>
        <v>184.4</v>
      </c>
      <c r="G8" s="4">
        <v>54.7</v>
      </c>
      <c r="H8" s="4">
        <v>57.2</v>
      </c>
      <c r="I8" s="4">
        <v>75.2</v>
      </c>
      <c r="J8" s="12">
        <f>SUM(F8+G8+H8+I8)</f>
        <v>371.5</v>
      </c>
      <c r="K8" s="4">
        <v>54.6</v>
      </c>
      <c r="L8" s="13">
        <v>72.900000000000006</v>
      </c>
      <c r="M8" s="4">
        <v>69.599999999999994</v>
      </c>
      <c r="N8" s="12">
        <f>SUM(J8+K8+L8+M8)</f>
        <v>568.6</v>
      </c>
      <c r="O8" s="13">
        <v>72.599999999999994</v>
      </c>
      <c r="P8" s="4">
        <v>57.3</v>
      </c>
      <c r="Q8" s="4">
        <v>67.900000000000006</v>
      </c>
      <c r="R8" s="12">
        <f>SUM(N8+O8+P8+Q8)</f>
        <v>766.4</v>
      </c>
      <c r="S8" s="16">
        <v>3</v>
      </c>
    </row>
    <row r="9" spans="1:19" s="2" customFormat="1">
      <c r="A9" s="2" t="s">
        <v>26</v>
      </c>
      <c r="B9" s="2" t="s">
        <v>36</v>
      </c>
      <c r="C9" s="4">
        <v>64.599999999999994</v>
      </c>
      <c r="D9" s="4">
        <v>59.7</v>
      </c>
      <c r="E9" s="4">
        <v>68.099999999999994</v>
      </c>
      <c r="F9" s="12">
        <f>SUM(C9+D9+E9)</f>
        <v>192.39999999999998</v>
      </c>
      <c r="G9" s="4">
        <v>68.3</v>
      </c>
      <c r="H9" s="4">
        <v>59.6</v>
      </c>
      <c r="I9" s="4">
        <v>67.7</v>
      </c>
      <c r="J9" s="12">
        <f>SUM(F9+G9+H9+I9)</f>
        <v>388</v>
      </c>
      <c r="K9" s="4">
        <v>64.3</v>
      </c>
      <c r="L9" s="4">
        <v>63</v>
      </c>
      <c r="M9" s="4">
        <v>70.8</v>
      </c>
      <c r="N9" s="12">
        <f>SUM(J9+K9+L9+M9)</f>
        <v>586.09999999999991</v>
      </c>
      <c r="O9" s="4">
        <v>58.9</v>
      </c>
      <c r="P9" s="4">
        <v>60</v>
      </c>
      <c r="Q9" s="4">
        <v>67.900000000000006</v>
      </c>
      <c r="R9" s="12">
        <f>SUM(N9+O9+P9+Q9)</f>
        <v>772.89999999999986</v>
      </c>
      <c r="S9" s="16">
        <v>4</v>
      </c>
    </row>
    <row r="10" spans="1:19" s="2" customFormat="1">
      <c r="A10" s="2" t="s">
        <v>23</v>
      </c>
      <c r="B10" s="2" t="s">
        <v>33</v>
      </c>
      <c r="C10" s="4">
        <v>62.5</v>
      </c>
      <c r="D10" s="4">
        <v>64.599999999999994</v>
      </c>
      <c r="E10" s="4">
        <v>73</v>
      </c>
      <c r="F10" s="12">
        <f>SUM(C10+D10+E10)</f>
        <v>200.1</v>
      </c>
      <c r="G10" s="4">
        <v>59.7</v>
      </c>
      <c r="H10" s="4">
        <v>60.9</v>
      </c>
      <c r="I10" s="4">
        <v>77.7</v>
      </c>
      <c r="J10" s="12">
        <f>SUM(F10+G10+H10+I10)</f>
        <v>398.4</v>
      </c>
      <c r="K10" s="4">
        <v>61.7</v>
      </c>
      <c r="L10" s="4">
        <v>61.6</v>
      </c>
      <c r="M10" s="4">
        <v>70.7</v>
      </c>
      <c r="N10" s="12">
        <f>SUM(J10+K10+L10+M10)</f>
        <v>592.4</v>
      </c>
      <c r="O10" s="4">
        <v>64</v>
      </c>
      <c r="P10" s="4">
        <v>61.3</v>
      </c>
      <c r="Q10" s="4">
        <v>71.900000000000006</v>
      </c>
      <c r="R10" s="12">
        <f>SUM(N10+O10+P10+Q10)</f>
        <v>789.59999999999991</v>
      </c>
      <c r="S10" s="16">
        <v>5</v>
      </c>
    </row>
    <row r="11" spans="1:19" s="2" customFormat="1">
      <c r="A11" s="2" t="s">
        <v>27</v>
      </c>
      <c r="B11" s="2" t="s">
        <v>37</v>
      </c>
      <c r="C11" s="4">
        <v>55.8</v>
      </c>
      <c r="D11" s="4">
        <v>58.7</v>
      </c>
      <c r="E11" s="4">
        <v>72.599999999999994</v>
      </c>
      <c r="F11" s="12">
        <f>SUM(C11+D11+E11)</f>
        <v>187.1</v>
      </c>
      <c r="G11" s="4">
        <v>66.7</v>
      </c>
      <c r="H11" s="14">
        <v>61.5</v>
      </c>
      <c r="I11" s="4">
        <v>72.5</v>
      </c>
      <c r="J11" s="12">
        <f>SUM(F11+G11+H11+I11)</f>
        <v>387.8</v>
      </c>
      <c r="K11" s="4">
        <v>55.8</v>
      </c>
      <c r="L11" s="4">
        <v>62.3</v>
      </c>
      <c r="M11" s="13">
        <v>88.8</v>
      </c>
      <c r="N11" s="12">
        <f>SUM(J11+K11+L11+M11)</f>
        <v>594.70000000000005</v>
      </c>
      <c r="O11" s="4">
        <v>59.2</v>
      </c>
      <c r="P11" s="4">
        <v>57.5</v>
      </c>
      <c r="Q11" s="4">
        <v>79</v>
      </c>
      <c r="R11" s="12">
        <f>SUM(N11+O11+P11+Q11)</f>
        <v>790.40000000000009</v>
      </c>
      <c r="S11" s="16">
        <v>6</v>
      </c>
    </row>
    <row r="12" spans="1:19" s="2" customFormat="1">
      <c r="A12" s="2" t="s">
        <v>47</v>
      </c>
      <c r="B12" s="2" t="s">
        <v>43</v>
      </c>
      <c r="C12" s="4">
        <v>76.5</v>
      </c>
      <c r="D12" s="4">
        <v>75</v>
      </c>
      <c r="E12" s="13">
        <v>104.6</v>
      </c>
      <c r="F12" s="12">
        <f>SUM(C12+D12+E12)</f>
        <v>256.10000000000002</v>
      </c>
      <c r="G12" s="4">
        <v>78.2</v>
      </c>
      <c r="H12" s="4">
        <v>73.7</v>
      </c>
      <c r="I12" s="4">
        <v>82.5</v>
      </c>
      <c r="J12" s="12">
        <f>SUM(F12+G12+H12+I12)</f>
        <v>490.5</v>
      </c>
      <c r="K12" s="4">
        <v>69.400000000000006</v>
      </c>
      <c r="L12" s="4">
        <v>76.3</v>
      </c>
      <c r="M12" s="4">
        <v>84.8</v>
      </c>
      <c r="N12" s="12">
        <f>SUM(J12+K12+L12+M12)</f>
        <v>720.99999999999989</v>
      </c>
      <c r="O12" s="4">
        <v>70.7</v>
      </c>
      <c r="P12" s="4">
        <v>81.900000000000006</v>
      </c>
      <c r="Q12" s="4">
        <v>81.3</v>
      </c>
      <c r="R12" s="12">
        <f>SUM(N12+O12+P12+Q12)</f>
        <v>954.89999999999986</v>
      </c>
      <c r="S12" s="16">
        <v>7</v>
      </c>
    </row>
    <row r="13" spans="1:19" s="2" customFormat="1">
      <c r="A13" s="2" t="s">
        <v>50</v>
      </c>
      <c r="B13" s="2" t="s">
        <v>40</v>
      </c>
      <c r="C13" s="4">
        <v>89.4</v>
      </c>
      <c r="D13" s="4">
        <v>78.2</v>
      </c>
      <c r="E13" s="4">
        <v>86.1</v>
      </c>
      <c r="F13" s="12">
        <f>SUM(C13+D13+E13)</f>
        <v>253.70000000000002</v>
      </c>
      <c r="G13" s="4">
        <v>87.2</v>
      </c>
      <c r="H13" s="4">
        <v>79.099999999999994</v>
      </c>
      <c r="I13" s="4">
        <v>84</v>
      </c>
      <c r="J13" s="12">
        <f>SUM(F13+G13+H13+I13)</f>
        <v>504</v>
      </c>
      <c r="K13" s="4">
        <v>84.8</v>
      </c>
      <c r="L13" s="4">
        <v>73.099999999999994</v>
      </c>
      <c r="M13" s="4">
        <v>81.7</v>
      </c>
      <c r="N13" s="12">
        <f>SUM(J13+K13+L13+M13)</f>
        <v>743.6</v>
      </c>
      <c r="O13" s="4">
        <v>81.8</v>
      </c>
      <c r="P13" s="4">
        <v>71.099999999999994</v>
      </c>
      <c r="Q13" s="4">
        <v>81</v>
      </c>
      <c r="R13" s="12">
        <f>SUM(N13+O13+P13+Q13)</f>
        <v>977.5</v>
      </c>
      <c r="S13" s="16">
        <v>8</v>
      </c>
    </row>
    <row r="14" spans="1:19" s="2" customFormat="1">
      <c r="A14" s="2" t="s">
        <v>24</v>
      </c>
      <c r="B14" s="2" t="s">
        <v>34</v>
      </c>
      <c r="C14" s="4">
        <v>72.2</v>
      </c>
      <c r="D14" s="4">
        <v>77</v>
      </c>
      <c r="E14" s="4">
        <v>82.7</v>
      </c>
      <c r="F14" s="12">
        <f>SUM(C14+D14+E14)</f>
        <v>231.89999999999998</v>
      </c>
      <c r="G14" s="4">
        <v>82.2</v>
      </c>
      <c r="H14" s="4">
        <v>73</v>
      </c>
      <c r="I14" s="4">
        <v>78</v>
      </c>
      <c r="J14" s="12">
        <f>SUM(F14+G14+H14+I14)</f>
        <v>465.09999999999997</v>
      </c>
      <c r="K14" s="4">
        <v>71.099999999999994</v>
      </c>
      <c r="L14" s="4">
        <v>71.900000000000006</v>
      </c>
      <c r="M14" s="15">
        <v>98</v>
      </c>
      <c r="N14" s="12">
        <f>SUM(J14+K14+L14+M14)</f>
        <v>706.09999999999991</v>
      </c>
      <c r="O14" s="4">
        <v>91.1</v>
      </c>
      <c r="P14" s="4">
        <v>91.9</v>
      </c>
      <c r="Q14" s="4">
        <v>98</v>
      </c>
      <c r="R14" s="12">
        <f>SUM(N14+O14+P14+Q14)</f>
        <v>987.09999999999991</v>
      </c>
      <c r="S14" s="16">
        <v>9</v>
      </c>
    </row>
    <row r="15" spans="1:19" s="2" customFormat="1">
      <c r="A15" s="2" t="s">
        <v>29</v>
      </c>
      <c r="B15" s="2" t="s">
        <v>39</v>
      </c>
      <c r="C15" s="4">
        <v>89.6</v>
      </c>
      <c r="D15" s="4">
        <v>72.599999999999994</v>
      </c>
      <c r="E15" s="15">
        <v>106</v>
      </c>
      <c r="F15" s="12">
        <f>SUM(C15+D15+E15)</f>
        <v>268.2</v>
      </c>
      <c r="G15" s="4">
        <v>83.7</v>
      </c>
      <c r="H15" s="4">
        <v>71.099999999999994</v>
      </c>
      <c r="I15" s="4">
        <v>86</v>
      </c>
      <c r="J15" s="12">
        <f>SUM(F15+G15+H15+I15)</f>
        <v>509</v>
      </c>
      <c r="K15" s="4">
        <v>77.400000000000006</v>
      </c>
      <c r="L15" s="4">
        <v>78.5</v>
      </c>
      <c r="M15" s="4">
        <v>98.2</v>
      </c>
      <c r="N15" s="12">
        <f>SUM(J15+K15+L15+M15)</f>
        <v>763.1</v>
      </c>
      <c r="O15" s="4">
        <v>86.1</v>
      </c>
      <c r="P15" s="4">
        <v>78.599999999999994</v>
      </c>
      <c r="Q15" s="4">
        <v>94.6</v>
      </c>
      <c r="R15" s="12">
        <f>SUM(N15+O15+P15+Q15)</f>
        <v>1022.4000000000001</v>
      </c>
      <c r="S15" s="16">
        <v>10</v>
      </c>
    </row>
    <row r="16" spans="1:19" s="2" customFormat="1">
      <c r="A16" s="2" t="s">
        <v>46</v>
      </c>
      <c r="B16" s="2" t="s">
        <v>42</v>
      </c>
      <c r="C16" s="4">
        <v>76.099999999999994</v>
      </c>
      <c r="D16" s="4">
        <v>88.8</v>
      </c>
      <c r="E16" s="4">
        <v>84.6</v>
      </c>
      <c r="F16" s="12">
        <f>SUM(C16+D16+E16)</f>
        <v>249.49999999999997</v>
      </c>
      <c r="G16" s="13">
        <v>98.2</v>
      </c>
      <c r="H16" s="4">
        <v>90.1</v>
      </c>
      <c r="I16" s="4">
        <v>89.7</v>
      </c>
      <c r="J16" s="12">
        <f>SUM(F16+G16+H16+I16)</f>
        <v>527.5</v>
      </c>
      <c r="K16" s="4">
        <v>88.7</v>
      </c>
      <c r="L16" s="13">
        <v>96.3</v>
      </c>
      <c r="M16" s="4">
        <v>91</v>
      </c>
      <c r="N16" s="12">
        <f>SUM(J16+K16+L16+M16)</f>
        <v>803.5</v>
      </c>
      <c r="O16" s="4">
        <v>88.9</v>
      </c>
      <c r="P16" s="4">
        <v>83.5</v>
      </c>
      <c r="Q16" s="4">
        <v>89.9</v>
      </c>
      <c r="R16" s="12">
        <f>SUM(N16+O16+P16+Q16)</f>
        <v>1065.8</v>
      </c>
      <c r="S16" s="16">
        <v>11</v>
      </c>
    </row>
    <row r="17" spans="1:19" s="2" customFormat="1">
      <c r="A17" s="2" t="s">
        <v>48</v>
      </c>
      <c r="B17" s="2" t="s">
        <v>44</v>
      </c>
      <c r="C17" s="4">
        <v>96.1</v>
      </c>
      <c r="D17" s="4">
        <v>91.1</v>
      </c>
      <c r="E17" s="4">
        <v>95.8</v>
      </c>
      <c r="F17" s="12">
        <f>SUM(C17+D17+E17)</f>
        <v>283</v>
      </c>
      <c r="G17" s="4">
        <v>98.2</v>
      </c>
      <c r="H17" s="4">
        <v>93.7</v>
      </c>
      <c r="I17" s="4">
        <v>89.8</v>
      </c>
      <c r="J17" s="12">
        <f>SUM(F17+G17+H17+I17)</f>
        <v>564.69999999999993</v>
      </c>
      <c r="K17" s="13">
        <v>89.4</v>
      </c>
      <c r="L17" s="4">
        <v>93.2</v>
      </c>
      <c r="M17" s="4">
        <v>95.3</v>
      </c>
      <c r="N17" s="12">
        <f>SUM(J17+K17+L17+M17)</f>
        <v>842.59999999999991</v>
      </c>
      <c r="O17" s="4">
        <v>85.6</v>
      </c>
      <c r="P17" s="4">
        <v>86.9</v>
      </c>
      <c r="Q17" s="13">
        <v>101.3</v>
      </c>
      <c r="R17" s="12">
        <f>SUM(N17+O17+P17+Q17)</f>
        <v>1116.3999999999999</v>
      </c>
      <c r="S17" s="16">
        <v>12</v>
      </c>
    </row>
    <row r="18" spans="1:19" s="2" customFormat="1">
      <c r="A18" s="2" t="s">
        <v>25</v>
      </c>
      <c r="B18" s="2" t="s">
        <v>35</v>
      </c>
      <c r="C18" s="4">
        <v>92.2</v>
      </c>
      <c r="D18" s="4">
        <v>97</v>
      </c>
      <c r="E18" s="13">
        <v>102.7</v>
      </c>
      <c r="F18" s="12">
        <f>SUM(C18+D18+E18)</f>
        <v>291.89999999999998</v>
      </c>
      <c r="G18" s="13">
        <v>102.2</v>
      </c>
      <c r="H18" s="4">
        <v>94.6</v>
      </c>
      <c r="I18" s="15">
        <v>98</v>
      </c>
      <c r="J18" s="12">
        <f>SUM(F18+G18+H18+I18)</f>
        <v>586.69999999999993</v>
      </c>
      <c r="K18" s="4">
        <v>81.099999999999994</v>
      </c>
      <c r="L18" s="4">
        <v>71.900000000000006</v>
      </c>
      <c r="M18" s="4">
        <v>98</v>
      </c>
      <c r="N18" s="12">
        <f>SUM(J18+K18+L18+M18)</f>
        <v>837.69999999999993</v>
      </c>
      <c r="O18" s="4">
        <v>91.1</v>
      </c>
      <c r="P18" s="4">
        <v>91.8</v>
      </c>
      <c r="Q18" s="4">
        <v>98</v>
      </c>
      <c r="R18" s="12">
        <f>SUM(N18+O18+P18+Q18)</f>
        <v>1118.5999999999999</v>
      </c>
      <c r="S18" s="16">
        <v>13</v>
      </c>
    </row>
    <row r="19" spans="1:19" s="2" customFormat="1">
      <c r="A19" s="2" t="s">
        <v>49</v>
      </c>
      <c r="B19" s="2" t="s">
        <v>41</v>
      </c>
      <c r="C19" s="4">
        <v>110</v>
      </c>
      <c r="D19" s="4">
        <v>97.8</v>
      </c>
      <c r="E19" s="13">
        <v>106.1</v>
      </c>
      <c r="F19" s="12">
        <f>SUM(C19+D19+E19)</f>
        <v>313.89999999999998</v>
      </c>
      <c r="G19" s="4">
        <v>93.9</v>
      </c>
      <c r="H19" s="4">
        <v>99.1</v>
      </c>
      <c r="I19" s="4">
        <v>92.3</v>
      </c>
      <c r="J19" s="12">
        <f>SUM(F19+G19+H19+I19)</f>
        <v>599.19999999999993</v>
      </c>
      <c r="K19" s="4">
        <v>96.5</v>
      </c>
      <c r="L19" s="4">
        <v>94.7</v>
      </c>
      <c r="M19" s="4">
        <v>97.4</v>
      </c>
      <c r="N19" s="12">
        <f>SUM(J19+K19+L19+M19)</f>
        <v>887.8</v>
      </c>
      <c r="O19" s="4">
        <v>89.2</v>
      </c>
      <c r="P19" s="4">
        <v>90.1</v>
      </c>
      <c r="Q19" s="4">
        <v>93.6</v>
      </c>
      <c r="R19" s="12">
        <f>SUM(N19+O19+P19+Q19)</f>
        <v>1160.6999999999998</v>
      </c>
      <c r="S19" s="16">
        <v>14</v>
      </c>
    </row>
    <row r="20" spans="1:19" s="2" customFormat="1">
      <c r="A20" s="2" t="s">
        <v>20</v>
      </c>
      <c r="B20" s="2" t="s">
        <v>30</v>
      </c>
      <c r="C20" s="4">
        <v>55.9</v>
      </c>
      <c r="D20" s="4">
        <v>58.7</v>
      </c>
      <c r="E20" s="13"/>
      <c r="F20" s="12">
        <f>SUM(C20+D20+E20)</f>
        <v>114.6</v>
      </c>
      <c r="G20" s="4">
        <v>54.8</v>
      </c>
      <c r="H20" s="4">
        <v>57.4</v>
      </c>
      <c r="I20" s="13" t="s">
        <v>52</v>
      </c>
      <c r="J20" s="12" t="s">
        <v>52</v>
      </c>
      <c r="K20" s="4" t="s">
        <v>52</v>
      </c>
      <c r="L20" s="4" t="s">
        <v>52</v>
      </c>
      <c r="M20" s="4" t="s">
        <v>52</v>
      </c>
      <c r="N20" s="12" t="s">
        <v>52</v>
      </c>
      <c r="O20" s="4" t="s">
        <v>52</v>
      </c>
      <c r="P20" s="4" t="s">
        <v>52</v>
      </c>
      <c r="Q20" s="4" t="s">
        <v>52</v>
      </c>
      <c r="R20" s="12" t="s">
        <v>52</v>
      </c>
      <c r="S20" s="16">
        <v>15</v>
      </c>
    </row>
    <row r="21" spans="1:19" s="2" customFormat="1">
      <c r="F21" s="6"/>
      <c r="J21" s="6"/>
      <c r="N21" s="6"/>
      <c r="R21" s="6"/>
      <c r="S21" s="16"/>
    </row>
    <row r="22" spans="1:19" s="2" customFormat="1">
      <c r="C22" s="2" t="s">
        <v>51</v>
      </c>
      <c r="D22" s="13"/>
      <c r="F22" s="7"/>
      <c r="H22" s="14"/>
      <c r="J22" s="6"/>
      <c r="N22" s="6"/>
      <c r="R22" s="6"/>
      <c r="S22" s="16"/>
    </row>
  </sheetData>
  <sortState ref="A6:S20">
    <sortCondition ref="R6:R20"/>
  </sortState>
  <mergeCells count="1">
    <mergeCell ref="A1:R1"/>
  </mergeCells>
  <printOptions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</dc:creator>
  <cp:lastModifiedBy>Melissa</cp:lastModifiedBy>
  <cp:lastPrinted>2012-10-27T15:37:50Z</cp:lastPrinted>
  <dcterms:created xsi:type="dcterms:W3CDTF">2012-10-27T11:18:22Z</dcterms:created>
  <dcterms:modified xsi:type="dcterms:W3CDTF">2012-10-27T15:39:24Z</dcterms:modified>
</cp:coreProperties>
</file>